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 filterPrivacy="1" defaultThemeVersion="124226"/>
  <xr:revisionPtr revIDLastSave="0" documentId="13_ncr:1_{4F1874A0-E8B3-450B-AB25-D856A60EF828}" xr6:coauthVersionLast="47" xr6:coauthVersionMax="47" xr10:uidLastSave="{00000000-0000-0000-0000-000000000000}"/>
  <bookViews>
    <workbookView xWindow="-120" yWindow="-120" windowWidth="26760" windowHeight="14520" xr2:uid="{00000000-000D-0000-FFFF-FFFF00000000}"/>
  </bookViews>
  <sheets>
    <sheet name="p.poż" sheetId="1" r:id="rId1"/>
  </sheets>
  <definedNames>
    <definedName name="_xlnm.Print_Area" localSheetId="0">p.poż!$A$1:$H$76</definedName>
  </definedNames>
  <calcPr calcId="191029"/>
</workbook>
</file>

<file path=xl/calcChain.xml><?xml version="1.0" encoding="utf-8"?>
<calcChain xmlns="http://schemas.openxmlformats.org/spreadsheetml/2006/main">
  <c r="F69" i="1" l="1"/>
  <c r="E69" i="1"/>
  <c r="D69" i="1"/>
  <c r="D51" i="1"/>
  <c r="E51" i="1"/>
  <c r="E55" i="1"/>
  <c r="D32" i="1"/>
  <c r="F32" i="1"/>
  <c r="D14" i="1"/>
  <c r="E14" i="1"/>
  <c r="F14" i="1"/>
  <c r="F55" i="1"/>
  <c r="D55" i="1"/>
  <c r="F51" i="1" l="1"/>
  <c r="E32" i="1"/>
</calcChain>
</file>

<file path=xl/sharedStrings.xml><?xml version="1.0" encoding="utf-8"?>
<sst xmlns="http://schemas.openxmlformats.org/spreadsheetml/2006/main" count="127" uniqueCount="95">
  <si>
    <t>L.P.</t>
  </si>
  <si>
    <t>1.</t>
  </si>
  <si>
    <t>2.</t>
  </si>
  <si>
    <t>3.</t>
  </si>
  <si>
    <t>4.</t>
  </si>
  <si>
    <t>Ilość kondygnacji</t>
  </si>
  <si>
    <t>ROCZNEGO</t>
  </si>
  <si>
    <t>DANE O OBIEKCIE</t>
  </si>
  <si>
    <t>5.</t>
  </si>
  <si>
    <t>6.</t>
  </si>
  <si>
    <t>7.</t>
  </si>
  <si>
    <t>8.</t>
  </si>
  <si>
    <t>Janikowo</t>
  </si>
  <si>
    <t>Ogrodowa   2</t>
  </si>
  <si>
    <t>Ogrodowa   4</t>
  </si>
  <si>
    <t>Gniewkowo</t>
  </si>
  <si>
    <t>700 lecia 12</t>
  </si>
  <si>
    <t>700 lecia 10</t>
  </si>
  <si>
    <t>700 lecia 8</t>
  </si>
  <si>
    <t>700 lecia 6</t>
  </si>
  <si>
    <t>700 lecia 4</t>
  </si>
  <si>
    <t>700 lecia 2</t>
  </si>
  <si>
    <t>Kruszwica</t>
  </si>
  <si>
    <t>Kujawska 3</t>
  </si>
  <si>
    <t>Kujawska 5</t>
  </si>
  <si>
    <t>ilość przycisków Przeciwpożarowego Wyłącznika Prądu (PWP)</t>
  </si>
  <si>
    <t>ilość opraw awaryjnych</t>
  </si>
  <si>
    <t>ilość opraw ewakuacyjnych</t>
  </si>
  <si>
    <t xml:space="preserve">ADRES OBIEKTU                                                        </t>
  </si>
  <si>
    <t>Kopernika 3</t>
  </si>
  <si>
    <t>Kopernika 5</t>
  </si>
  <si>
    <t>al.. Kopernika 7 - pawilon</t>
  </si>
  <si>
    <t>Łokietka 9</t>
  </si>
  <si>
    <t>Marulewska 13</t>
  </si>
  <si>
    <t>Marulewska 17</t>
  </si>
  <si>
    <t>Marulewska 21</t>
  </si>
  <si>
    <t>Marulewska 25</t>
  </si>
  <si>
    <t>Jagiełły 3</t>
  </si>
  <si>
    <t>Jagiełły 5</t>
  </si>
  <si>
    <t>Jagełły 7</t>
  </si>
  <si>
    <t>Jagełły 11</t>
  </si>
  <si>
    <t>Marulewska 7 - lok. uŻytkowe (PROFIT, PRZYDOMEK)</t>
  </si>
  <si>
    <t>Marulewska 7 - lok. użytk. po Harcówce</t>
  </si>
  <si>
    <t>Czarnieckiego 17 / GTR - pawilon</t>
  </si>
  <si>
    <t>Czarnieckiego 15 - pawilon</t>
  </si>
  <si>
    <t>Łokietka 29 - pawilon</t>
  </si>
  <si>
    <t>Krzywoustego 23 - pawilon</t>
  </si>
  <si>
    <t>9.</t>
  </si>
  <si>
    <t>10.</t>
  </si>
  <si>
    <t>11.</t>
  </si>
  <si>
    <t>12.</t>
  </si>
  <si>
    <t>13.</t>
  </si>
  <si>
    <t>14.</t>
  </si>
  <si>
    <t>15.</t>
  </si>
  <si>
    <t>Wachowiaka 7</t>
  </si>
  <si>
    <t>Niepodległosci 30</t>
  </si>
  <si>
    <t>Ogrodowa   6</t>
  </si>
  <si>
    <t>Dubienka 2</t>
  </si>
  <si>
    <t>Al.. Okrężna 81</t>
  </si>
  <si>
    <t>Toruńska 60 seg.B- pawilon</t>
  </si>
  <si>
    <t xml:space="preserve">Kopernika 1 </t>
  </si>
  <si>
    <t>Wachowiaka 6</t>
  </si>
  <si>
    <t>Niepodległosci 32</t>
  </si>
  <si>
    <t>Kusocińskiego 4</t>
  </si>
  <si>
    <t>Kusocińskiego 7</t>
  </si>
  <si>
    <t>Pakość</t>
  </si>
  <si>
    <t>Mogileńska 21 A - pawilon</t>
  </si>
  <si>
    <t>Razem A1:</t>
  </si>
  <si>
    <t>Razem A2:</t>
  </si>
  <si>
    <t>Woj. Polskiego 5 - pawilon (Administracja A5)</t>
  </si>
  <si>
    <t>Woj. Polskiego 2 - pawilon</t>
  </si>
  <si>
    <t>Woj. Polskiego 5 - pawilon</t>
  </si>
  <si>
    <t>Woj. Polskiego 1</t>
  </si>
  <si>
    <t>Woj. Polskiego 11</t>
  </si>
  <si>
    <t>Woj. Polskiego 13</t>
  </si>
  <si>
    <t>Razem A3:</t>
  </si>
  <si>
    <t>Razem A4:</t>
  </si>
  <si>
    <t>Razem A5:</t>
  </si>
  <si>
    <t>ZADANIE 17 - Os. Nowe i Toruńskie (A1)</t>
  </si>
  <si>
    <t xml:space="preserve"> ZADANIE 18 - Os. Piastowskie (A2)</t>
  </si>
  <si>
    <t>ZADANIE 19 - Os. Rejonowe (A3)</t>
  </si>
  <si>
    <t>ZADANIE 20 - Os. Rąbin B i C (A4)</t>
  </si>
  <si>
    <t>ZADANIE 21 - Os. Rąbin A i G (A5)</t>
  </si>
  <si>
    <t xml:space="preserve"> FORMULARZ CENOWY - Roczny przegląd przeciwpożarowych wyłączników prądu,                                                                                                                                                                                                                                                                                                                                                                                                                        opraw awaryjnych i ewakuacyjnych w latach 2025 - 2026 w Inowrocławiu i Rejonie - (5 ZADAŃ)</t>
  </si>
  <si>
    <t>Cena brutto (z podatkiem VAT)</t>
  </si>
  <si>
    <t>…................</t>
  </si>
  <si>
    <t>….........................................</t>
  </si>
  <si>
    <t>data</t>
  </si>
  <si>
    <t>podpis(y) osób reprezentujących Wykonawcę</t>
  </si>
  <si>
    <t>DRUK NR 1.17-1.21. do OFERTY CENOWEJ</t>
  </si>
  <si>
    <t>A1 - RAZEM OGÓŁEM 7 bud. - cenę brutto należy przenieść do druku OFERTY CENOWEJ - DRUK NR 1</t>
  </si>
  <si>
    <t>A2 - RAZEM OGÓŁEM 15 bud. - cenę brutto należy przenieść do druku OFERTY CENOWEJ - DRUK NR 1</t>
  </si>
  <si>
    <t>A3 - RAZEM OGÓŁEM 12 bud. - cenę brutto należy przenieść do druku OFERTY CENOWEJ - DRUK NR 1</t>
  </si>
  <si>
    <t>A4 - RAZEM OGÓŁEM 1 bud. - cenę brutto należy przenieść do druku OFERTY CENOWEJ - DRUK NR 1</t>
  </si>
  <si>
    <t>A5 - RAZEM OGÓŁEM 11 bud. - cenę brutto należy przenieść do druku OFERTY CENOWEJ - DRUK NR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</si>
</sst>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zł&quot;_-;\-* #,##0.00\ &quot;zł&quot;_-;_-* &quot;-&quot;??\ &quot;zł&quot;_-;_-@_-"/>
    <numFmt numFmtId="164" formatCode="#,##0.00\ &quot;zł&quot;"/>
  </numFmts>
  <fonts count="17" x14ac:knownFonts="1">
    <font>
      <sz val="11"/>
      <color theme="1"/>
      <name val="Calibri"/>
      <family val="2"/>
      <scheme val="minor"/>
    </font>
    <font>
      <sz val="10"/>
      <name val="Arial CE"/>
      <charset val="238"/>
    </font>
    <font>
      <sz val="8"/>
      <name val="Calibri"/>
      <family val="2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color rgb="FFFF0000"/>
      <name val="Arial"/>
      <family val="2"/>
      <charset val="238"/>
    </font>
    <font>
      <sz val="10"/>
      <color theme="1"/>
      <name val="Arial"/>
      <family val="2"/>
      <charset val="238"/>
    </font>
    <font>
      <b/>
      <sz val="14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scheme val="minor"/>
    </font>
    <font>
      <b/>
      <sz val="14"/>
      <color theme="1"/>
      <name val="Arial"/>
      <family val="2"/>
      <charset val="238"/>
    </font>
    <font>
      <b/>
      <sz val="14"/>
      <color theme="1"/>
      <name val="Calibri"/>
      <family val="2"/>
      <charset val="238"/>
      <scheme val="minor"/>
    </font>
    <font>
      <b/>
      <sz val="12"/>
      <name val="Arial"/>
      <family val="2"/>
      <charset val="238"/>
    </font>
    <font>
      <b/>
      <sz val="12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name val="Arial"/>
      <family val="2"/>
      <charset val="238"/>
    </font>
    <font>
      <sz val="1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2">
    <xf numFmtId="0" fontId="0" fillId="0" borderId="0" xfId="0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0" fontId="6" fillId="0" borderId="0" xfId="0" applyFont="1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3" fillId="0" borderId="1" xfId="1" applyFont="1" applyBorder="1" applyAlignment="1">
      <alignment vertical="center"/>
    </xf>
    <xf numFmtId="0" fontId="3" fillId="2" borderId="0" xfId="0" applyFont="1" applyFill="1" applyAlignment="1">
      <alignment vertical="center"/>
    </xf>
    <xf numFmtId="0" fontId="5" fillId="0" borderId="0" xfId="0" applyFont="1"/>
    <xf numFmtId="44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3" fillId="0" borderId="1" xfId="1" applyFont="1" applyBorder="1" applyAlignment="1">
      <alignment vertical="center" wrapText="1"/>
    </xf>
    <xf numFmtId="0" fontId="4" fillId="0" borderId="1" xfId="0" applyFont="1" applyBorder="1" applyAlignment="1">
      <alignment horizontal="right" vertical="center"/>
    </xf>
    <xf numFmtId="0" fontId="5" fillId="0" borderId="1" xfId="0" applyFont="1" applyBorder="1" applyAlignment="1">
      <alignment horizontal="center" vertical="center"/>
    </xf>
    <xf numFmtId="44" fontId="5" fillId="0" borderId="1" xfId="0" applyNumberFormat="1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0" fontId="4" fillId="0" borderId="0" xfId="0" applyFont="1"/>
    <xf numFmtId="0" fontId="16" fillId="0" borderId="0" xfId="0" applyFont="1"/>
    <xf numFmtId="0" fontId="4" fillId="3" borderId="2" xfId="0" applyFont="1" applyFill="1" applyBorder="1" applyAlignment="1">
      <alignment horizontal="center" vertical="center"/>
    </xf>
    <xf numFmtId="0" fontId="8" fillId="3" borderId="3" xfId="0" applyFont="1" applyFill="1" applyBorder="1" applyAlignment="1">
      <alignment vertical="center"/>
    </xf>
    <xf numFmtId="0" fontId="0" fillId="3" borderId="3" xfId="0" applyFill="1" applyBorder="1" applyAlignment="1">
      <alignment vertical="center"/>
    </xf>
    <xf numFmtId="0" fontId="0" fillId="3" borderId="4" xfId="0" applyFill="1" applyBorder="1" applyAlignment="1">
      <alignment vertical="center"/>
    </xf>
    <xf numFmtId="0" fontId="8" fillId="3" borderId="4" xfId="0" applyFont="1" applyFill="1" applyBorder="1" applyAlignment="1">
      <alignment vertical="center"/>
    </xf>
    <xf numFmtId="0" fontId="4" fillId="5" borderId="1" xfId="0" applyFont="1" applyFill="1" applyBorder="1" applyAlignment="1">
      <alignment horizontal="left" vertical="center"/>
    </xf>
    <xf numFmtId="0" fontId="8" fillId="5" borderId="1" xfId="0" applyFont="1" applyFill="1" applyBorder="1" applyAlignment="1">
      <alignment horizontal="left" vertical="center"/>
    </xf>
    <xf numFmtId="0" fontId="12" fillId="4" borderId="1" xfId="0" applyFont="1" applyFill="1" applyBorder="1" applyAlignment="1">
      <alignment horizontal="left" vertical="center"/>
    </xf>
    <xf numFmtId="0" fontId="9" fillId="4" borderId="1" xfId="0" applyFont="1" applyFill="1" applyBorder="1" applyAlignment="1">
      <alignment horizontal="left" vertical="center"/>
    </xf>
    <xf numFmtId="0" fontId="14" fillId="4" borderId="1" xfId="0" applyFont="1" applyFill="1" applyBorder="1" applyAlignment="1">
      <alignment horizontal="left" vertical="center"/>
    </xf>
    <xf numFmtId="0" fontId="4" fillId="5" borderId="2" xfId="0" applyFont="1" applyFill="1" applyBorder="1" applyAlignment="1">
      <alignment horizontal="left" vertical="center"/>
    </xf>
    <xf numFmtId="0" fontId="8" fillId="5" borderId="3" xfId="0" applyFont="1" applyFill="1" applyBorder="1" applyAlignment="1">
      <alignment horizontal="left" vertical="center"/>
    </xf>
    <xf numFmtId="0" fontId="8" fillId="5" borderId="4" xfId="0" applyFont="1" applyFill="1" applyBorder="1" applyAlignment="1">
      <alignment horizontal="left" vertical="center"/>
    </xf>
    <xf numFmtId="164" fontId="10" fillId="0" borderId="1" xfId="0" applyNumberFormat="1" applyFont="1" applyBorder="1" applyAlignment="1">
      <alignment horizontal="right"/>
    </xf>
    <xf numFmtId="164" fontId="11" fillId="0" borderId="1" xfId="0" applyNumberFormat="1" applyFont="1" applyBorder="1" applyAlignment="1">
      <alignment horizontal="right"/>
    </xf>
    <xf numFmtId="0" fontId="13" fillId="4" borderId="1" xfId="0" applyFont="1" applyFill="1" applyBorder="1" applyAlignment="1">
      <alignment horizontal="left" vertical="center"/>
    </xf>
    <xf numFmtId="0" fontId="7" fillId="3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textRotation="90" wrapText="1"/>
    </xf>
    <xf numFmtId="0" fontId="15" fillId="0" borderId="1" xfId="0" applyFont="1" applyBorder="1" applyAlignment="1">
      <alignment horizontal="center" vertical="center" textRotation="90" wrapText="1"/>
    </xf>
    <xf numFmtId="0" fontId="7" fillId="0" borderId="2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</cellXfs>
  <cellStyles count="2">
    <cellStyle name="Normalny" xfId="0" builtinId="0"/>
    <cellStyle name="Normalny_Arkusz1" xfId="1" xr:uid="{00000000-0005-0000-0000-000002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74"/>
  <sheetViews>
    <sheetView tabSelected="1" view="pageBreakPreview" topLeftCell="A4" zoomScaleNormal="100" zoomScaleSheetLayoutView="100" workbookViewId="0">
      <selection activeCell="A15" sqref="A15:H15"/>
    </sheetView>
  </sheetViews>
  <sheetFormatPr defaultRowHeight="12.75" x14ac:dyDescent="0.2"/>
  <cols>
    <col min="1" max="1" width="5.5703125" style="3" customWidth="1"/>
    <col min="2" max="2" width="32" style="3" customWidth="1"/>
    <col min="3" max="3" width="0.140625" style="3" customWidth="1"/>
    <col min="4" max="4" width="12.85546875" style="3" customWidth="1"/>
    <col min="5" max="5" width="17.28515625" style="3" customWidth="1"/>
    <col min="6" max="6" width="17.140625" style="3" customWidth="1"/>
    <col min="7" max="7" width="27.42578125" style="10" customWidth="1"/>
    <col min="8" max="8" width="29.42578125" style="10" customWidth="1"/>
    <col min="9" max="9" width="17.42578125" style="3" customWidth="1"/>
    <col min="10" max="16384" width="9.140625" style="3"/>
  </cols>
  <sheetData>
    <row r="1" spans="1:8" ht="18.75" x14ac:dyDescent="0.3">
      <c r="A1" s="33" t="s">
        <v>89</v>
      </c>
      <c r="B1" s="34"/>
      <c r="C1" s="34"/>
      <c r="D1" s="34"/>
      <c r="E1" s="34"/>
      <c r="F1" s="34"/>
      <c r="G1" s="34"/>
      <c r="H1" s="34"/>
    </row>
    <row r="2" spans="1:8" ht="69.75" customHeight="1" x14ac:dyDescent="0.2">
      <c r="A2" s="36" t="s">
        <v>83</v>
      </c>
      <c r="B2" s="36"/>
      <c r="C2" s="36"/>
      <c r="D2" s="36"/>
      <c r="E2" s="36"/>
      <c r="F2" s="36"/>
      <c r="G2" s="36"/>
      <c r="H2" s="36"/>
    </row>
    <row r="3" spans="1:8" ht="31.5" customHeight="1" x14ac:dyDescent="0.2">
      <c r="A3" s="37" t="s">
        <v>0</v>
      </c>
      <c r="B3" s="37" t="s">
        <v>28</v>
      </c>
      <c r="C3" s="4" t="s">
        <v>7</v>
      </c>
      <c r="D3" s="38" t="s">
        <v>25</v>
      </c>
      <c r="E3" s="39" t="s">
        <v>26</v>
      </c>
      <c r="F3" s="39" t="s">
        <v>27</v>
      </c>
      <c r="G3" s="40" t="s">
        <v>84</v>
      </c>
      <c r="H3" s="41"/>
    </row>
    <row r="4" spans="1:8" ht="31.5" customHeight="1" x14ac:dyDescent="0.2">
      <c r="A4" s="37"/>
      <c r="B4" s="37"/>
      <c r="C4" s="38" t="s">
        <v>5</v>
      </c>
      <c r="D4" s="38"/>
      <c r="E4" s="39"/>
      <c r="F4" s="39"/>
      <c r="G4" s="17">
        <v>2025</v>
      </c>
      <c r="H4" s="17">
        <v>2026</v>
      </c>
    </row>
    <row r="5" spans="1:8" ht="95.25" customHeight="1" x14ac:dyDescent="0.2">
      <c r="A5" s="37"/>
      <c r="B5" s="37"/>
      <c r="C5" s="38"/>
      <c r="D5" s="38"/>
      <c r="E5" s="39"/>
      <c r="F5" s="39"/>
      <c r="G5" s="4" t="s">
        <v>6</v>
      </c>
      <c r="H5" s="4" t="s">
        <v>6</v>
      </c>
    </row>
    <row r="6" spans="1:8" s="6" customFormat="1" ht="23.25" customHeight="1" x14ac:dyDescent="0.25">
      <c r="A6" s="27" t="s">
        <v>78</v>
      </c>
      <c r="B6" s="28"/>
      <c r="C6" s="28"/>
      <c r="D6" s="28"/>
      <c r="E6" s="28"/>
      <c r="F6" s="28"/>
      <c r="G6" s="28"/>
      <c r="H6" s="28"/>
    </row>
    <row r="7" spans="1:8" s="6" customFormat="1" ht="23.25" customHeight="1" x14ac:dyDescent="0.25">
      <c r="A7" s="1" t="s">
        <v>1</v>
      </c>
      <c r="B7" s="2" t="s">
        <v>60</v>
      </c>
      <c r="C7" s="5"/>
      <c r="D7" s="1">
        <v>1</v>
      </c>
      <c r="E7" s="1">
        <v>54</v>
      </c>
      <c r="F7" s="1">
        <v>43</v>
      </c>
      <c r="G7" s="1"/>
      <c r="H7" s="1"/>
    </row>
    <row r="8" spans="1:8" s="6" customFormat="1" ht="23.25" customHeight="1" x14ac:dyDescent="0.25">
      <c r="A8" s="1" t="s">
        <v>2</v>
      </c>
      <c r="B8" s="2" t="s">
        <v>29</v>
      </c>
      <c r="C8" s="5"/>
      <c r="D8" s="1">
        <v>1</v>
      </c>
      <c r="E8" s="1">
        <v>54</v>
      </c>
      <c r="F8" s="1">
        <v>43</v>
      </c>
      <c r="G8" s="1"/>
      <c r="H8" s="1"/>
    </row>
    <row r="9" spans="1:8" s="6" customFormat="1" ht="23.25" customHeight="1" x14ac:dyDescent="0.25">
      <c r="A9" s="1" t="s">
        <v>3</v>
      </c>
      <c r="B9" s="2" t="s">
        <v>30</v>
      </c>
      <c r="C9" s="5"/>
      <c r="D9" s="1">
        <v>1</v>
      </c>
      <c r="E9" s="1">
        <v>54</v>
      </c>
      <c r="F9" s="1">
        <v>43</v>
      </c>
      <c r="G9" s="1"/>
      <c r="H9" s="1"/>
    </row>
    <row r="10" spans="1:8" s="6" customFormat="1" ht="23.25" customHeight="1" x14ac:dyDescent="0.25">
      <c r="A10" s="1" t="s">
        <v>4</v>
      </c>
      <c r="B10" s="2" t="s">
        <v>57</v>
      </c>
      <c r="C10" s="5">
        <v>1</v>
      </c>
      <c r="D10" s="1">
        <v>1</v>
      </c>
      <c r="E10" s="1">
        <v>0</v>
      </c>
      <c r="F10" s="1">
        <v>0</v>
      </c>
      <c r="G10" s="1"/>
      <c r="H10" s="1"/>
    </row>
    <row r="11" spans="1:8" s="6" customFormat="1" ht="23.25" customHeight="1" x14ac:dyDescent="0.25">
      <c r="A11" s="1" t="s">
        <v>8</v>
      </c>
      <c r="B11" s="2" t="s">
        <v>58</v>
      </c>
      <c r="C11" s="5">
        <v>3</v>
      </c>
      <c r="D11" s="1">
        <v>5</v>
      </c>
      <c r="E11" s="1">
        <v>0</v>
      </c>
      <c r="F11" s="1">
        <v>30</v>
      </c>
      <c r="G11" s="1"/>
      <c r="H11" s="1"/>
    </row>
    <row r="12" spans="1:8" s="6" customFormat="1" ht="23.25" customHeight="1" x14ac:dyDescent="0.25">
      <c r="A12" s="1" t="s">
        <v>9</v>
      </c>
      <c r="B12" s="2" t="s">
        <v>59</v>
      </c>
      <c r="C12" s="5">
        <v>1</v>
      </c>
      <c r="D12" s="1">
        <v>1</v>
      </c>
      <c r="E12" s="1">
        <v>0</v>
      </c>
      <c r="F12" s="1">
        <v>0</v>
      </c>
      <c r="G12" s="1"/>
      <c r="H12" s="1"/>
    </row>
    <row r="13" spans="1:8" s="6" customFormat="1" ht="23.25" customHeight="1" x14ac:dyDescent="0.25">
      <c r="A13" s="1" t="s">
        <v>10</v>
      </c>
      <c r="B13" s="2" t="s">
        <v>31</v>
      </c>
      <c r="C13" s="5"/>
      <c r="D13" s="1">
        <v>2</v>
      </c>
      <c r="E13" s="1">
        <v>6</v>
      </c>
      <c r="F13" s="1">
        <v>23</v>
      </c>
      <c r="G13" s="1"/>
      <c r="H13" s="1"/>
    </row>
    <row r="14" spans="1:8" s="6" customFormat="1" ht="23.25" customHeight="1" x14ac:dyDescent="0.25">
      <c r="A14" s="1"/>
      <c r="B14" s="14" t="s">
        <v>67</v>
      </c>
      <c r="C14" s="5"/>
      <c r="D14" s="5">
        <f>SUM(D7:D13)</f>
        <v>12</v>
      </c>
      <c r="E14" s="5">
        <f>SUM(E7:E13)</f>
        <v>168</v>
      </c>
      <c r="F14" s="5">
        <f>SUM(F7:F13)</f>
        <v>182</v>
      </c>
      <c r="G14" s="2"/>
      <c r="H14" s="2"/>
    </row>
    <row r="15" spans="1:8" s="6" customFormat="1" ht="23.25" customHeight="1" x14ac:dyDescent="0.25">
      <c r="A15" s="20" t="s">
        <v>90</v>
      </c>
      <c r="B15" s="21"/>
      <c r="C15" s="21"/>
      <c r="D15" s="21"/>
      <c r="E15" s="21"/>
      <c r="F15" s="21"/>
      <c r="G15" s="22"/>
      <c r="H15" s="23"/>
    </row>
    <row r="16" spans="1:8" s="7" customFormat="1" ht="23.25" customHeight="1" x14ac:dyDescent="0.25">
      <c r="A16" s="27" t="s">
        <v>79</v>
      </c>
      <c r="B16" s="35"/>
      <c r="C16" s="35"/>
      <c r="D16" s="35"/>
      <c r="E16" s="35"/>
      <c r="F16" s="35"/>
      <c r="G16" s="35"/>
      <c r="H16" s="35"/>
    </row>
    <row r="17" spans="1:8" s="7" customFormat="1" ht="23.25" customHeight="1" x14ac:dyDescent="0.25">
      <c r="A17" s="1" t="s">
        <v>1</v>
      </c>
      <c r="B17" s="2" t="s">
        <v>32</v>
      </c>
      <c r="C17" s="5"/>
      <c r="D17" s="1">
        <v>5</v>
      </c>
      <c r="E17" s="1">
        <v>0</v>
      </c>
      <c r="F17" s="1">
        <v>30</v>
      </c>
      <c r="G17" s="1"/>
      <c r="H17" s="11"/>
    </row>
    <row r="18" spans="1:8" s="7" customFormat="1" ht="23.25" customHeight="1" x14ac:dyDescent="0.25">
      <c r="A18" s="1" t="s">
        <v>2</v>
      </c>
      <c r="B18" s="2" t="s">
        <v>33</v>
      </c>
      <c r="C18" s="5"/>
      <c r="D18" s="1">
        <v>5</v>
      </c>
      <c r="E18" s="1">
        <v>0</v>
      </c>
      <c r="F18" s="1">
        <v>30</v>
      </c>
      <c r="G18" s="1"/>
      <c r="H18" s="11"/>
    </row>
    <row r="19" spans="1:8" s="7" customFormat="1" ht="23.25" customHeight="1" x14ac:dyDescent="0.25">
      <c r="A19" s="1" t="s">
        <v>3</v>
      </c>
      <c r="B19" s="2" t="s">
        <v>34</v>
      </c>
      <c r="C19" s="5"/>
      <c r="D19" s="1">
        <v>5</v>
      </c>
      <c r="E19" s="1">
        <v>0</v>
      </c>
      <c r="F19" s="1">
        <v>30</v>
      </c>
      <c r="G19" s="1"/>
      <c r="H19" s="11"/>
    </row>
    <row r="20" spans="1:8" s="7" customFormat="1" ht="23.25" customHeight="1" x14ac:dyDescent="0.25">
      <c r="A20" s="1" t="s">
        <v>4</v>
      </c>
      <c r="B20" s="2" t="s">
        <v>35</v>
      </c>
      <c r="C20" s="5"/>
      <c r="D20" s="1">
        <v>5</v>
      </c>
      <c r="E20" s="1">
        <v>0</v>
      </c>
      <c r="F20" s="1">
        <v>30</v>
      </c>
      <c r="G20" s="1"/>
      <c r="H20" s="11"/>
    </row>
    <row r="21" spans="1:8" s="7" customFormat="1" ht="23.25" customHeight="1" x14ac:dyDescent="0.25">
      <c r="A21" s="1" t="s">
        <v>8</v>
      </c>
      <c r="B21" s="2" t="s">
        <v>36</v>
      </c>
      <c r="C21" s="5"/>
      <c r="D21" s="1">
        <v>5</v>
      </c>
      <c r="E21" s="1">
        <v>0</v>
      </c>
      <c r="F21" s="1">
        <v>30</v>
      </c>
      <c r="G21" s="1"/>
      <c r="H21" s="11"/>
    </row>
    <row r="22" spans="1:8" s="7" customFormat="1" ht="23.25" customHeight="1" x14ac:dyDescent="0.25">
      <c r="A22" s="1" t="s">
        <v>9</v>
      </c>
      <c r="B22" s="2" t="s">
        <v>37</v>
      </c>
      <c r="C22" s="5"/>
      <c r="D22" s="1">
        <v>3</v>
      </c>
      <c r="E22" s="1">
        <v>0</v>
      </c>
      <c r="F22" s="1">
        <v>18</v>
      </c>
      <c r="G22" s="1"/>
      <c r="H22" s="11"/>
    </row>
    <row r="23" spans="1:8" s="7" customFormat="1" ht="23.25" customHeight="1" x14ac:dyDescent="0.25">
      <c r="A23" s="1" t="s">
        <v>10</v>
      </c>
      <c r="B23" s="2" t="s">
        <v>38</v>
      </c>
      <c r="C23" s="5"/>
      <c r="D23" s="1">
        <v>3</v>
      </c>
      <c r="E23" s="1">
        <v>0</v>
      </c>
      <c r="F23" s="1">
        <v>18</v>
      </c>
      <c r="G23" s="1"/>
      <c r="H23" s="11"/>
    </row>
    <row r="24" spans="1:8" s="7" customFormat="1" ht="23.25" customHeight="1" x14ac:dyDescent="0.25">
      <c r="A24" s="1" t="s">
        <v>11</v>
      </c>
      <c r="B24" s="2" t="s">
        <v>39</v>
      </c>
      <c r="C24" s="5"/>
      <c r="D24" s="1">
        <v>3</v>
      </c>
      <c r="E24" s="1">
        <v>0</v>
      </c>
      <c r="F24" s="1">
        <v>18</v>
      </c>
      <c r="G24" s="1"/>
      <c r="H24" s="11"/>
    </row>
    <row r="25" spans="1:8" s="7" customFormat="1" ht="23.25" customHeight="1" x14ac:dyDescent="0.25">
      <c r="A25" s="1" t="s">
        <v>47</v>
      </c>
      <c r="B25" s="2" t="s">
        <v>40</v>
      </c>
      <c r="C25" s="5"/>
      <c r="D25" s="1">
        <v>3</v>
      </c>
      <c r="E25" s="1">
        <v>0</v>
      </c>
      <c r="F25" s="1">
        <v>18</v>
      </c>
      <c r="G25" s="1"/>
      <c r="H25" s="11"/>
    </row>
    <row r="26" spans="1:8" s="7" customFormat="1" ht="34.5" customHeight="1" x14ac:dyDescent="0.25">
      <c r="A26" s="1" t="s">
        <v>48</v>
      </c>
      <c r="B26" s="12" t="s">
        <v>41</v>
      </c>
      <c r="C26" s="5"/>
      <c r="D26" s="1">
        <v>1</v>
      </c>
      <c r="E26" s="1">
        <v>0</v>
      </c>
      <c r="F26" s="1">
        <v>0</v>
      </c>
      <c r="G26" s="1"/>
      <c r="H26" s="11"/>
    </row>
    <row r="27" spans="1:8" s="7" customFormat="1" ht="32.25" customHeight="1" x14ac:dyDescent="0.25">
      <c r="A27" s="1" t="s">
        <v>49</v>
      </c>
      <c r="B27" s="12" t="s">
        <v>42</v>
      </c>
      <c r="C27" s="5"/>
      <c r="D27" s="1">
        <v>1</v>
      </c>
      <c r="E27" s="1">
        <v>0</v>
      </c>
      <c r="F27" s="1">
        <v>2</v>
      </c>
      <c r="G27" s="1"/>
      <c r="H27" s="11"/>
    </row>
    <row r="28" spans="1:8" s="7" customFormat="1" ht="23.25" customHeight="1" x14ac:dyDescent="0.25">
      <c r="A28" s="1" t="s">
        <v>50</v>
      </c>
      <c r="B28" s="2" t="s">
        <v>43</v>
      </c>
      <c r="C28" s="5"/>
      <c r="D28" s="1">
        <v>2</v>
      </c>
      <c r="E28" s="1">
        <v>0</v>
      </c>
      <c r="F28" s="1">
        <v>5</v>
      </c>
      <c r="G28" s="1"/>
      <c r="H28" s="11"/>
    </row>
    <row r="29" spans="1:8" s="7" customFormat="1" ht="23.25" customHeight="1" x14ac:dyDescent="0.25">
      <c r="A29" s="1" t="s">
        <v>51</v>
      </c>
      <c r="B29" s="2" t="s">
        <v>44</v>
      </c>
      <c r="C29" s="5"/>
      <c r="D29" s="1">
        <v>2</v>
      </c>
      <c r="E29" s="1">
        <v>0</v>
      </c>
      <c r="F29" s="1">
        <v>0</v>
      </c>
      <c r="G29" s="1"/>
      <c r="H29" s="11"/>
    </row>
    <row r="30" spans="1:8" s="7" customFormat="1" ht="23.25" customHeight="1" x14ac:dyDescent="0.25">
      <c r="A30" s="1" t="s">
        <v>52</v>
      </c>
      <c r="B30" s="2" t="s">
        <v>45</v>
      </c>
      <c r="C30" s="5"/>
      <c r="D30" s="1">
        <v>1</v>
      </c>
      <c r="E30" s="1">
        <v>0</v>
      </c>
      <c r="F30" s="1">
        <v>0</v>
      </c>
      <c r="G30" s="1"/>
      <c r="H30" s="11"/>
    </row>
    <row r="31" spans="1:8" s="7" customFormat="1" ht="23.25" customHeight="1" x14ac:dyDescent="0.25">
      <c r="A31" s="1" t="s">
        <v>53</v>
      </c>
      <c r="B31" s="2" t="s">
        <v>46</v>
      </c>
      <c r="C31" s="5"/>
      <c r="D31" s="1">
        <v>3</v>
      </c>
      <c r="E31" s="1">
        <v>0</v>
      </c>
      <c r="F31" s="1">
        <v>2</v>
      </c>
      <c r="G31" s="1"/>
      <c r="H31" s="11"/>
    </row>
    <row r="32" spans="1:8" s="7" customFormat="1" ht="23.25" customHeight="1" x14ac:dyDescent="0.25">
      <c r="A32" s="1"/>
      <c r="B32" s="14" t="s">
        <v>68</v>
      </c>
      <c r="C32" s="5"/>
      <c r="D32" s="5">
        <f>SUM(D17:D31)</f>
        <v>47</v>
      </c>
      <c r="E32" s="5">
        <f t="shared" ref="E32" si="0">SUM(E17:E31)</f>
        <v>0</v>
      </c>
      <c r="F32" s="5">
        <f>SUM(F17:F31)</f>
        <v>231</v>
      </c>
      <c r="G32" s="15"/>
      <c r="H32" s="16"/>
    </row>
    <row r="33" spans="1:8" s="7" customFormat="1" ht="23.25" customHeight="1" x14ac:dyDescent="0.25">
      <c r="A33" s="20" t="s">
        <v>91</v>
      </c>
      <c r="B33" s="21"/>
      <c r="C33" s="21"/>
      <c r="D33" s="21"/>
      <c r="E33" s="21"/>
      <c r="F33" s="21"/>
      <c r="G33" s="22"/>
      <c r="H33" s="23"/>
    </row>
    <row r="34" spans="1:8" s="6" customFormat="1" ht="23.25" customHeight="1" x14ac:dyDescent="0.25">
      <c r="A34" s="27" t="s">
        <v>80</v>
      </c>
      <c r="B34" s="29"/>
      <c r="C34" s="29"/>
      <c r="D34" s="29"/>
      <c r="E34" s="29"/>
      <c r="F34" s="29"/>
      <c r="G34" s="29"/>
      <c r="H34" s="29"/>
    </row>
    <row r="35" spans="1:8" s="6" customFormat="1" ht="24" customHeight="1" x14ac:dyDescent="0.25">
      <c r="A35" s="25" t="s">
        <v>12</v>
      </c>
      <c r="B35" s="26"/>
      <c r="C35" s="26"/>
      <c r="D35" s="26"/>
      <c r="E35" s="26"/>
      <c r="F35" s="26"/>
      <c r="G35" s="26"/>
      <c r="H35" s="26"/>
    </row>
    <row r="36" spans="1:8" s="6" customFormat="1" ht="24" customHeight="1" x14ac:dyDescent="0.25">
      <c r="A36" s="1" t="s">
        <v>1</v>
      </c>
      <c r="B36" s="8" t="s">
        <v>13</v>
      </c>
      <c r="C36" s="1">
        <v>5</v>
      </c>
      <c r="D36" s="1">
        <v>4</v>
      </c>
      <c r="E36" s="1">
        <v>20</v>
      </c>
      <c r="F36" s="1">
        <v>0</v>
      </c>
      <c r="G36" s="1"/>
      <c r="H36" s="1"/>
    </row>
    <row r="37" spans="1:8" s="6" customFormat="1" ht="24" customHeight="1" x14ac:dyDescent="0.25">
      <c r="A37" s="1" t="s">
        <v>2</v>
      </c>
      <c r="B37" s="8" t="s">
        <v>14</v>
      </c>
      <c r="C37" s="1"/>
      <c r="D37" s="1">
        <v>4</v>
      </c>
      <c r="E37" s="1">
        <v>20</v>
      </c>
      <c r="F37" s="1">
        <v>0</v>
      </c>
      <c r="G37" s="1"/>
      <c r="H37" s="1"/>
    </row>
    <row r="38" spans="1:8" s="6" customFormat="1" ht="24" customHeight="1" x14ac:dyDescent="0.25">
      <c r="A38" s="1" t="s">
        <v>3</v>
      </c>
      <c r="B38" s="8" t="s">
        <v>56</v>
      </c>
      <c r="C38" s="1">
        <v>5</v>
      </c>
      <c r="D38" s="1">
        <v>4</v>
      </c>
      <c r="E38" s="1">
        <v>20</v>
      </c>
      <c r="F38" s="1">
        <v>0</v>
      </c>
      <c r="G38" s="1"/>
      <c r="H38" s="1"/>
    </row>
    <row r="39" spans="1:8" s="7" customFormat="1" ht="24" customHeight="1" x14ac:dyDescent="0.25">
      <c r="A39" s="30" t="s">
        <v>65</v>
      </c>
      <c r="B39" s="31"/>
      <c r="C39" s="31"/>
      <c r="D39" s="31"/>
      <c r="E39" s="31"/>
      <c r="F39" s="31"/>
      <c r="G39" s="31"/>
      <c r="H39" s="32"/>
    </row>
    <row r="40" spans="1:8" s="7" customFormat="1" ht="24" customHeight="1" x14ac:dyDescent="0.25">
      <c r="A40" s="1" t="s">
        <v>4</v>
      </c>
      <c r="B40" s="8" t="s">
        <v>66</v>
      </c>
      <c r="C40" s="1">
        <v>5</v>
      </c>
      <c r="D40" s="1">
        <v>1</v>
      </c>
      <c r="E40" s="1">
        <v>0</v>
      </c>
      <c r="F40" s="1">
        <v>0</v>
      </c>
      <c r="G40" s="1"/>
      <c r="H40" s="1"/>
    </row>
    <row r="41" spans="1:8" s="6" customFormat="1" ht="24" customHeight="1" x14ac:dyDescent="0.25">
      <c r="A41" s="25" t="s">
        <v>15</v>
      </c>
      <c r="B41" s="26"/>
      <c r="C41" s="26"/>
      <c r="D41" s="26"/>
      <c r="E41" s="26"/>
      <c r="F41" s="26"/>
      <c r="G41" s="26"/>
      <c r="H41" s="26"/>
    </row>
    <row r="42" spans="1:8" s="6" customFormat="1" ht="24" customHeight="1" x14ac:dyDescent="0.25">
      <c r="A42" s="1" t="s">
        <v>8</v>
      </c>
      <c r="B42" s="8" t="s">
        <v>16</v>
      </c>
      <c r="C42" s="1">
        <v>5</v>
      </c>
      <c r="D42" s="1">
        <v>3</v>
      </c>
      <c r="E42" s="1">
        <v>18</v>
      </c>
      <c r="F42" s="1">
        <v>0</v>
      </c>
      <c r="G42" s="1"/>
      <c r="H42" s="1"/>
    </row>
    <row r="43" spans="1:8" s="6" customFormat="1" ht="24" customHeight="1" x14ac:dyDescent="0.25">
      <c r="A43" s="1" t="s">
        <v>9</v>
      </c>
      <c r="B43" s="8" t="s">
        <v>17</v>
      </c>
      <c r="C43" s="1">
        <v>5</v>
      </c>
      <c r="D43" s="1">
        <v>3</v>
      </c>
      <c r="E43" s="1">
        <v>0</v>
      </c>
      <c r="F43" s="1">
        <v>0</v>
      </c>
      <c r="G43" s="1"/>
      <c r="H43" s="1"/>
    </row>
    <row r="44" spans="1:8" s="6" customFormat="1" ht="24" customHeight="1" x14ac:dyDescent="0.25">
      <c r="A44" s="1" t="s">
        <v>10</v>
      </c>
      <c r="B44" s="8" t="s">
        <v>18</v>
      </c>
      <c r="C44" s="1">
        <v>5</v>
      </c>
      <c r="D44" s="1">
        <v>3</v>
      </c>
      <c r="E44" s="1">
        <v>18</v>
      </c>
      <c r="F44" s="1">
        <v>0</v>
      </c>
      <c r="G44" s="1"/>
      <c r="H44" s="1"/>
    </row>
    <row r="45" spans="1:8" s="6" customFormat="1" ht="24" customHeight="1" x14ac:dyDescent="0.25">
      <c r="A45" s="1" t="s">
        <v>11</v>
      </c>
      <c r="B45" s="8" t="s">
        <v>19</v>
      </c>
      <c r="C45" s="1">
        <v>5</v>
      </c>
      <c r="D45" s="1">
        <v>3</v>
      </c>
      <c r="E45" s="1">
        <v>18</v>
      </c>
      <c r="F45" s="1">
        <v>0</v>
      </c>
      <c r="G45" s="1"/>
      <c r="H45" s="1"/>
    </row>
    <row r="46" spans="1:8" s="6" customFormat="1" ht="24" customHeight="1" x14ac:dyDescent="0.25">
      <c r="A46" s="1" t="s">
        <v>47</v>
      </c>
      <c r="B46" s="8" t="s">
        <v>20</v>
      </c>
      <c r="C46" s="1">
        <v>5</v>
      </c>
      <c r="D46" s="1">
        <v>3</v>
      </c>
      <c r="E46" s="1">
        <v>18</v>
      </c>
      <c r="F46" s="1">
        <v>0</v>
      </c>
      <c r="G46" s="1"/>
      <c r="H46" s="1"/>
    </row>
    <row r="47" spans="1:8" s="6" customFormat="1" ht="24" customHeight="1" x14ac:dyDescent="0.25">
      <c r="A47" s="1" t="s">
        <v>48</v>
      </c>
      <c r="B47" s="8" t="s">
        <v>21</v>
      </c>
      <c r="C47" s="1">
        <v>5</v>
      </c>
      <c r="D47" s="1">
        <v>3</v>
      </c>
      <c r="E47" s="1">
        <v>18</v>
      </c>
      <c r="F47" s="1">
        <v>0</v>
      </c>
      <c r="G47" s="1"/>
      <c r="H47" s="1"/>
    </row>
    <row r="48" spans="1:8" s="6" customFormat="1" ht="24" customHeight="1" x14ac:dyDescent="0.25">
      <c r="A48" s="25" t="s">
        <v>22</v>
      </c>
      <c r="B48" s="26"/>
      <c r="C48" s="26"/>
      <c r="D48" s="26"/>
      <c r="E48" s="26"/>
      <c r="F48" s="26"/>
      <c r="G48" s="26"/>
      <c r="H48" s="26"/>
    </row>
    <row r="49" spans="1:8" s="6" customFormat="1" ht="24" customHeight="1" x14ac:dyDescent="0.25">
      <c r="A49" s="1" t="s">
        <v>49</v>
      </c>
      <c r="B49" s="8" t="s">
        <v>23</v>
      </c>
      <c r="C49" s="1">
        <v>5</v>
      </c>
      <c r="D49" s="1">
        <v>4</v>
      </c>
      <c r="E49" s="1">
        <v>0</v>
      </c>
      <c r="F49" s="1">
        <v>0</v>
      </c>
      <c r="G49" s="1"/>
      <c r="H49" s="1"/>
    </row>
    <row r="50" spans="1:8" s="6" customFormat="1" ht="24" customHeight="1" x14ac:dyDescent="0.25">
      <c r="A50" s="1" t="s">
        <v>50</v>
      </c>
      <c r="B50" s="8" t="s">
        <v>24</v>
      </c>
      <c r="C50" s="1">
        <v>5</v>
      </c>
      <c r="D50" s="1">
        <v>4</v>
      </c>
      <c r="E50" s="1">
        <v>0</v>
      </c>
      <c r="F50" s="1">
        <v>0</v>
      </c>
      <c r="G50" s="1"/>
      <c r="H50" s="1"/>
    </row>
    <row r="51" spans="1:8" s="6" customFormat="1" ht="24" customHeight="1" x14ac:dyDescent="0.25">
      <c r="A51" s="1"/>
      <c r="B51" s="14" t="s">
        <v>75</v>
      </c>
      <c r="C51" s="1"/>
      <c r="D51" s="5">
        <f>SUM(D36:D50)</f>
        <v>39</v>
      </c>
      <c r="E51" s="5">
        <f>SUM(E36:E50)</f>
        <v>150</v>
      </c>
      <c r="F51" s="5">
        <f>SUM(F36:F50)</f>
        <v>0</v>
      </c>
      <c r="G51" s="15"/>
      <c r="H51" s="15"/>
    </row>
    <row r="52" spans="1:8" s="6" customFormat="1" ht="24" customHeight="1" x14ac:dyDescent="0.25">
      <c r="A52" s="20" t="s">
        <v>92</v>
      </c>
      <c r="B52" s="21"/>
      <c r="C52" s="21"/>
      <c r="D52" s="21"/>
      <c r="E52" s="21"/>
      <c r="F52" s="21"/>
      <c r="G52" s="21"/>
      <c r="H52" s="24"/>
    </row>
    <row r="53" spans="1:8" s="6" customFormat="1" ht="24" customHeight="1" x14ac:dyDescent="0.25">
      <c r="A53" s="27" t="s">
        <v>81</v>
      </c>
      <c r="B53" s="28"/>
      <c r="C53" s="28"/>
      <c r="D53" s="28"/>
      <c r="E53" s="28"/>
      <c r="F53" s="28"/>
      <c r="G53" s="28"/>
      <c r="H53" s="28"/>
    </row>
    <row r="54" spans="1:8" s="9" customFormat="1" ht="24" customHeight="1" x14ac:dyDescent="0.25">
      <c r="A54" s="1" t="s">
        <v>1</v>
      </c>
      <c r="B54" s="8" t="s">
        <v>74</v>
      </c>
      <c r="C54" s="1">
        <v>5</v>
      </c>
      <c r="D54" s="1">
        <v>0</v>
      </c>
      <c r="E54" s="1">
        <v>75</v>
      </c>
      <c r="F54" s="1">
        <v>174</v>
      </c>
      <c r="G54" s="1"/>
      <c r="H54" s="1"/>
    </row>
    <row r="55" spans="1:8" s="6" customFormat="1" ht="24" customHeight="1" x14ac:dyDescent="0.25">
      <c r="A55" s="1"/>
      <c r="B55" s="14" t="s">
        <v>76</v>
      </c>
      <c r="C55" s="1"/>
      <c r="D55" s="5">
        <f>SUM(D54)</f>
        <v>0</v>
      </c>
      <c r="E55" s="5">
        <f>SUM(E54)</f>
        <v>75</v>
      </c>
      <c r="F55" s="5">
        <f t="shared" ref="F55" si="1">SUM(F54)</f>
        <v>174</v>
      </c>
      <c r="G55" s="15"/>
      <c r="H55" s="15"/>
    </row>
    <row r="56" spans="1:8" s="6" customFormat="1" ht="24" customHeight="1" x14ac:dyDescent="0.25">
      <c r="A56" s="20" t="s">
        <v>93</v>
      </c>
      <c r="B56" s="21"/>
      <c r="C56" s="21"/>
      <c r="D56" s="21"/>
      <c r="E56" s="21"/>
      <c r="F56" s="21"/>
      <c r="G56" s="21"/>
      <c r="H56" s="24"/>
    </row>
    <row r="57" spans="1:8" s="6" customFormat="1" ht="24" customHeight="1" x14ac:dyDescent="0.25">
      <c r="A57" s="27" t="s">
        <v>82</v>
      </c>
      <c r="B57" s="29"/>
      <c r="C57" s="29"/>
      <c r="D57" s="29"/>
      <c r="E57" s="29"/>
      <c r="F57" s="29"/>
      <c r="G57" s="29"/>
      <c r="H57" s="29"/>
    </row>
    <row r="58" spans="1:8" s="6" customFormat="1" ht="24" customHeight="1" x14ac:dyDescent="0.25">
      <c r="A58" s="1" t="s">
        <v>1</v>
      </c>
      <c r="B58" s="8" t="s">
        <v>72</v>
      </c>
      <c r="C58" s="1">
        <v>5</v>
      </c>
      <c r="D58" s="1">
        <v>2</v>
      </c>
      <c r="E58" s="1">
        <v>0</v>
      </c>
      <c r="F58" s="1">
        <v>0</v>
      </c>
      <c r="G58" s="1"/>
      <c r="H58" s="1"/>
    </row>
    <row r="59" spans="1:8" s="6" customFormat="1" ht="24" customHeight="1" x14ac:dyDescent="0.25">
      <c r="A59" s="1" t="s">
        <v>2</v>
      </c>
      <c r="B59" s="8" t="s">
        <v>73</v>
      </c>
      <c r="C59" s="1">
        <v>5</v>
      </c>
      <c r="D59" s="1">
        <v>2</v>
      </c>
      <c r="E59" s="1">
        <v>0</v>
      </c>
      <c r="F59" s="1">
        <v>0</v>
      </c>
      <c r="G59" s="1"/>
      <c r="H59" s="1"/>
    </row>
    <row r="60" spans="1:8" s="6" customFormat="1" ht="24" customHeight="1" x14ac:dyDescent="0.25">
      <c r="A60" s="1" t="s">
        <v>3</v>
      </c>
      <c r="B60" s="8" t="s">
        <v>61</v>
      </c>
      <c r="C60" s="1"/>
      <c r="D60" s="1">
        <v>1</v>
      </c>
      <c r="E60" s="1">
        <v>0</v>
      </c>
      <c r="F60" s="1">
        <v>0</v>
      </c>
      <c r="G60" s="1"/>
      <c r="H60" s="1"/>
    </row>
    <row r="61" spans="1:8" s="6" customFormat="1" ht="24" customHeight="1" x14ac:dyDescent="0.25">
      <c r="A61" s="1" t="s">
        <v>4</v>
      </c>
      <c r="B61" s="8" t="s">
        <v>54</v>
      </c>
      <c r="C61" s="1">
        <v>5</v>
      </c>
      <c r="D61" s="1">
        <v>2</v>
      </c>
      <c r="E61" s="1">
        <v>0</v>
      </c>
      <c r="F61" s="1">
        <v>0</v>
      </c>
      <c r="G61" s="1"/>
      <c r="H61" s="1"/>
    </row>
    <row r="62" spans="1:8" s="6" customFormat="1" ht="24" customHeight="1" x14ac:dyDescent="0.25">
      <c r="A62" s="1" t="s">
        <v>8</v>
      </c>
      <c r="B62" s="8" t="s">
        <v>55</v>
      </c>
      <c r="C62" s="1">
        <v>5</v>
      </c>
      <c r="D62" s="1">
        <v>2</v>
      </c>
      <c r="E62" s="1">
        <v>79</v>
      </c>
      <c r="F62" s="1">
        <v>46</v>
      </c>
      <c r="G62" s="1"/>
      <c r="H62" s="1"/>
    </row>
    <row r="63" spans="1:8" s="6" customFormat="1" ht="24" customHeight="1" x14ac:dyDescent="0.25">
      <c r="A63" s="1" t="s">
        <v>9</v>
      </c>
      <c r="B63" s="8" t="s">
        <v>62</v>
      </c>
      <c r="C63" s="1"/>
      <c r="D63" s="1">
        <v>2</v>
      </c>
      <c r="E63" s="1">
        <v>0</v>
      </c>
      <c r="F63" s="1">
        <v>0</v>
      </c>
      <c r="G63" s="1"/>
      <c r="H63" s="1"/>
    </row>
    <row r="64" spans="1:8" s="6" customFormat="1" ht="24" customHeight="1" x14ac:dyDescent="0.25">
      <c r="A64" s="1" t="s">
        <v>10</v>
      </c>
      <c r="B64" s="8" t="s">
        <v>63</v>
      </c>
      <c r="C64" s="1"/>
      <c r="D64" s="1">
        <v>2</v>
      </c>
      <c r="E64" s="1">
        <v>0</v>
      </c>
      <c r="F64" s="1">
        <v>0</v>
      </c>
      <c r="G64" s="1"/>
      <c r="H64" s="1"/>
    </row>
    <row r="65" spans="1:8" s="6" customFormat="1" ht="24" customHeight="1" x14ac:dyDescent="0.25">
      <c r="A65" s="1" t="s">
        <v>11</v>
      </c>
      <c r="B65" s="8" t="s">
        <v>64</v>
      </c>
      <c r="C65" s="1"/>
      <c r="D65" s="1">
        <v>1</v>
      </c>
      <c r="E65" s="1">
        <v>0</v>
      </c>
      <c r="F65" s="1">
        <v>0</v>
      </c>
      <c r="G65" s="1"/>
      <c r="H65" s="1"/>
    </row>
    <row r="66" spans="1:8" s="6" customFormat="1" ht="24" customHeight="1" x14ac:dyDescent="0.25">
      <c r="A66" s="1" t="s">
        <v>47</v>
      </c>
      <c r="B66" s="8" t="s">
        <v>71</v>
      </c>
      <c r="C66" s="1">
        <v>5</v>
      </c>
      <c r="D66" s="1">
        <v>1</v>
      </c>
      <c r="E66" s="1">
        <v>0</v>
      </c>
      <c r="F66" s="1">
        <v>0</v>
      </c>
      <c r="G66" s="1"/>
      <c r="H66" s="1"/>
    </row>
    <row r="67" spans="1:8" s="6" customFormat="1" ht="24" customHeight="1" x14ac:dyDescent="0.25">
      <c r="A67" s="1" t="s">
        <v>48</v>
      </c>
      <c r="B67" s="8" t="s">
        <v>70</v>
      </c>
      <c r="C67" s="1"/>
      <c r="D67" s="1">
        <v>2</v>
      </c>
      <c r="E67" s="1">
        <v>31</v>
      </c>
      <c r="F67" s="1">
        <v>21</v>
      </c>
      <c r="G67" s="1"/>
      <c r="H67" s="1"/>
    </row>
    <row r="68" spans="1:8" s="6" customFormat="1" ht="32.25" customHeight="1" x14ac:dyDescent="0.25">
      <c r="A68" s="1" t="s">
        <v>49</v>
      </c>
      <c r="B68" s="13" t="s">
        <v>69</v>
      </c>
      <c r="C68" s="1"/>
      <c r="D68" s="1">
        <v>1</v>
      </c>
      <c r="E68" s="1">
        <v>4</v>
      </c>
      <c r="F68" s="1">
        <v>1</v>
      </c>
      <c r="G68" s="1"/>
      <c r="H68" s="1"/>
    </row>
    <row r="69" spans="1:8" s="6" customFormat="1" ht="32.25" customHeight="1" x14ac:dyDescent="0.25">
      <c r="A69" s="1"/>
      <c r="B69" s="14" t="s">
        <v>77</v>
      </c>
      <c r="C69" s="1"/>
      <c r="D69" s="5">
        <f>SUM(D58:D68)</f>
        <v>18</v>
      </c>
      <c r="E69" s="5">
        <f>SUM(E58:E68)</f>
        <v>114</v>
      </c>
      <c r="F69" s="5">
        <f>SUM(F58:F68)</f>
        <v>68</v>
      </c>
      <c r="G69" s="15"/>
      <c r="H69" s="15"/>
    </row>
    <row r="70" spans="1:8" s="6" customFormat="1" ht="32.25" customHeight="1" x14ac:dyDescent="0.25">
      <c r="A70" s="20" t="s">
        <v>94</v>
      </c>
      <c r="B70" s="21"/>
      <c r="C70" s="21"/>
      <c r="D70" s="21"/>
      <c r="E70" s="21"/>
      <c r="F70" s="21"/>
      <c r="G70" s="21"/>
      <c r="H70" s="24"/>
    </row>
    <row r="73" spans="1:8" ht="14.25" x14ac:dyDescent="0.2">
      <c r="C73" s="18"/>
      <c r="D73" s="18" t="s">
        <v>85</v>
      </c>
      <c r="E73" s="18"/>
      <c r="F73" s="18" t="s">
        <v>86</v>
      </c>
      <c r="G73" s="18"/>
      <c r="H73" s="19"/>
    </row>
    <row r="74" spans="1:8" ht="14.25" x14ac:dyDescent="0.2">
      <c r="C74" s="18"/>
      <c r="D74" s="18" t="s">
        <v>87</v>
      </c>
      <c r="E74" s="18"/>
      <c r="F74" s="18" t="s">
        <v>88</v>
      </c>
      <c r="G74" s="18"/>
      <c r="H74" s="19"/>
    </row>
  </sheetData>
  <mergeCells count="23">
    <mergeCell ref="A1:H1"/>
    <mergeCell ref="A6:H6"/>
    <mergeCell ref="A16:H16"/>
    <mergeCell ref="A34:H34"/>
    <mergeCell ref="A2:H2"/>
    <mergeCell ref="A3:A5"/>
    <mergeCell ref="B3:B5"/>
    <mergeCell ref="C4:C5"/>
    <mergeCell ref="D3:D5"/>
    <mergeCell ref="E3:E5"/>
    <mergeCell ref="F3:F5"/>
    <mergeCell ref="G3:H3"/>
    <mergeCell ref="A15:H15"/>
    <mergeCell ref="A33:H33"/>
    <mergeCell ref="A52:H52"/>
    <mergeCell ref="A56:H56"/>
    <mergeCell ref="A70:H70"/>
    <mergeCell ref="A35:H35"/>
    <mergeCell ref="A41:H41"/>
    <mergeCell ref="A48:H48"/>
    <mergeCell ref="A53:H53"/>
    <mergeCell ref="A57:H57"/>
    <mergeCell ref="A39:H39"/>
  </mergeCells>
  <phoneticPr fontId="2" type="noConversion"/>
  <printOptions gridLines="1"/>
  <pageMargins left="0.39370078740157483" right="0.31496062992125984" top="0.6692913385826772" bottom="0.78740157480314965" header="0.31496062992125984" footer="0.31496062992125984"/>
  <pageSetup paperSize="9" scale="6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p.poż</vt:lpstr>
      <vt:lpstr>p.poż!Obszar_wydruku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2024-12-04T14:39:00Z</dcterms:modified>
</cp:coreProperties>
</file>